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rporate Governance\"/>
    </mc:Choice>
  </mc:AlternateContent>
  <xr:revisionPtr revIDLastSave="0" documentId="8_{9CEE2A78-9C08-4059-9AC7-4E2A22C3F8FC}" xr6:coauthVersionLast="45" xr6:coauthVersionMax="45" xr10:uidLastSave="{00000000-0000-0000-0000-000000000000}"/>
  <bookViews>
    <workbookView xWindow="-110" yWindow="-110" windowWidth="19420" windowHeight="10420" tabRatio="1000" xr2:uid="{9054240A-1945-483A-B9BF-74831FB6CC1A}"/>
  </bookViews>
  <sheets>
    <sheet name="Apr Return" sheetId="1" r:id="rId1"/>
    <sheet name="May Return" sheetId="2" r:id="rId2"/>
    <sheet name="Jun Return" sheetId="3" r:id="rId3"/>
    <sheet name="Jul Return" sheetId="4" r:id="rId4"/>
    <sheet name="Aug Retur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4" l="1"/>
  <c r="I2" i="4"/>
  <c r="H3" i="4"/>
  <c r="H2" i="4"/>
  <c r="G3" i="4"/>
  <c r="G2" i="4"/>
  <c r="C3" i="4"/>
  <c r="C2" i="4"/>
  <c r="I3" i="3"/>
  <c r="I2" i="3"/>
  <c r="H3" i="3"/>
  <c r="H2" i="3"/>
  <c r="G3" i="3"/>
  <c r="G2" i="3"/>
  <c r="C3" i="3"/>
  <c r="C2" i="3"/>
  <c r="I7" i="1"/>
  <c r="I6" i="1"/>
  <c r="I4" i="1"/>
  <c r="I3" i="1"/>
  <c r="I2" i="1"/>
  <c r="I2" i="2"/>
  <c r="H2" i="2"/>
  <c r="G2" i="2"/>
  <c r="C2" i="2"/>
  <c r="H7" i="1"/>
  <c r="G7" i="1"/>
  <c r="E7" i="1"/>
  <c r="C7" i="1"/>
  <c r="B7" i="1"/>
  <c r="A7" i="1"/>
  <c r="H6" i="1"/>
  <c r="G6" i="1"/>
  <c r="E6" i="1"/>
  <c r="C6" i="1"/>
  <c r="B6" i="1"/>
  <c r="A6" i="1"/>
  <c r="I5" i="1"/>
  <c r="H5" i="1"/>
  <c r="C5" i="1"/>
  <c r="B5" i="1"/>
  <c r="A5" i="1"/>
  <c r="H4" i="1"/>
  <c r="G4" i="1"/>
  <c r="E4" i="1"/>
  <c r="C4" i="1"/>
  <c r="B4" i="1"/>
  <c r="A4" i="1"/>
  <c r="H3" i="1"/>
  <c r="G3" i="1"/>
  <c r="F3" i="1"/>
  <c r="E3" i="1"/>
  <c r="D3" i="1"/>
  <c r="C3" i="1"/>
  <c r="B3" i="1"/>
  <c r="A3" i="1"/>
  <c r="H2" i="1"/>
  <c r="G2" i="1"/>
  <c r="C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Lough</author>
  </authors>
  <commentList>
    <comment ref="J1" authorId="0" shapeId="0" xr:uid="{2C79315E-8BBC-4861-88A9-60E61A23EEBB}">
      <text>
        <r>
          <rPr>
            <b/>
            <sz val="9"/>
            <color indexed="81"/>
            <rFont val="Tahoma"/>
            <family val="2"/>
          </rPr>
          <t>Stephen Lough:</t>
        </r>
        <r>
          <rPr>
            <sz val="9"/>
            <color indexed="81"/>
            <rFont val="Tahoma"/>
            <family val="2"/>
          </rPr>
          <t xml:space="preserve">
To be published upon Request from Treasury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Lough</author>
  </authors>
  <commentList>
    <comment ref="J1" authorId="0" shapeId="0" xr:uid="{A6FA2324-3CB9-4ADD-97A6-6F3674AEDFB9}">
      <text>
        <r>
          <rPr>
            <b/>
            <sz val="9"/>
            <color indexed="81"/>
            <rFont val="Tahoma"/>
            <family val="2"/>
          </rPr>
          <t>Stephen Lough:</t>
        </r>
        <r>
          <rPr>
            <sz val="9"/>
            <color indexed="81"/>
            <rFont val="Tahoma"/>
            <family val="2"/>
          </rPr>
          <t xml:space="preserve">
To be published upon Request from Treasury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Lough</author>
  </authors>
  <commentList>
    <comment ref="J1" authorId="0" shapeId="0" xr:uid="{B83EA617-257E-455A-AAC7-0B949440FAAE}">
      <text>
        <r>
          <rPr>
            <b/>
            <sz val="9"/>
            <color indexed="81"/>
            <rFont val="Tahoma"/>
            <family val="2"/>
          </rPr>
          <t>Stephen Lough:</t>
        </r>
        <r>
          <rPr>
            <sz val="9"/>
            <color indexed="81"/>
            <rFont val="Tahoma"/>
            <family val="2"/>
          </rPr>
          <t xml:space="preserve">
To be published upon Request from Treasury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Lough</author>
  </authors>
  <commentList>
    <comment ref="J1" authorId="0" shapeId="0" xr:uid="{3805BD52-56B9-46F7-92ED-D832B93CE091}">
      <text>
        <r>
          <rPr>
            <b/>
            <sz val="9"/>
            <color indexed="81"/>
            <rFont val="Tahoma"/>
            <family val="2"/>
          </rPr>
          <t>Stephen Lough:</t>
        </r>
        <r>
          <rPr>
            <sz val="9"/>
            <color indexed="81"/>
            <rFont val="Tahoma"/>
            <family val="2"/>
          </rPr>
          <t xml:space="preserve">
To be published upon Request from Treasury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 Lough</author>
  </authors>
  <commentList>
    <comment ref="J1" authorId="0" shapeId="0" xr:uid="{94F99A89-1222-4E55-96E5-B877E06A28B0}">
      <text>
        <r>
          <rPr>
            <b/>
            <sz val="9"/>
            <color indexed="81"/>
            <rFont val="Tahoma"/>
            <family val="2"/>
          </rPr>
          <t>Stephen Lough:</t>
        </r>
        <r>
          <rPr>
            <sz val="9"/>
            <color indexed="81"/>
            <rFont val="Tahoma"/>
            <family val="2"/>
          </rPr>
          <t xml:space="preserve">
To be published upon Request from Treasury</t>
        </r>
      </text>
    </comment>
  </commentList>
</comments>
</file>

<file path=xl/sharedStrings.xml><?xml version="1.0" encoding="utf-8"?>
<sst xmlns="http://schemas.openxmlformats.org/spreadsheetml/2006/main" count="125" uniqueCount="46">
  <si>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</si>
  <si>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</si>
  <si>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</si>
  <si>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</si>
  <si>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</si>
  <si>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</si>
  <si>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</si>
  <si>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</si>
  <si>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</si>
  <si>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Department of Health</t>
  </si>
  <si>
    <t>Narrative</t>
  </si>
  <si>
    <t>GOVERNMENT PROPERTY AGENCY</t>
  </si>
  <si>
    <t>NHS Counter Fraud Authority</t>
  </si>
  <si>
    <t>IT Hardware</t>
  </si>
  <si>
    <t>IT Service Improvement</t>
  </si>
  <si>
    <t>Laptops and Docking Stations</t>
  </si>
  <si>
    <t>IT Software</t>
  </si>
  <si>
    <t>Online Security and Analytics</t>
  </si>
  <si>
    <t>Professional Fees</t>
  </si>
  <si>
    <t>Finance &amp; Corporate Governance</t>
  </si>
  <si>
    <t xml:space="preserve">SLA costs </t>
  </si>
  <si>
    <t>NHS Business Services Authority</t>
  </si>
  <si>
    <t xml:space="preserve">SQL Servers </t>
  </si>
  <si>
    <t>Data Management Platform</t>
  </si>
  <si>
    <t>Printers</t>
  </si>
  <si>
    <t>Systems and Analytics</t>
  </si>
  <si>
    <t>Email Migration</t>
  </si>
  <si>
    <t>Rent and Rates</t>
  </si>
  <si>
    <t>Estates</t>
  </si>
  <si>
    <t>0050020462</t>
  </si>
  <si>
    <t>0050020472</t>
  </si>
  <si>
    <t>Replacement for IBM Intellishare</t>
  </si>
  <si>
    <t>0050020457</t>
  </si>
  <si>
    <t>0050020420</t>
  </si>
  <si>
    <t>0050020419</t>
  </si>
  <si>
    <t>DEPARTMENT OF HEALTH</t>
  </si>
  <si>
    <t>OAK ENGAGE LIMITED</t>
  </si>
  <si>
    <t>THE POLICE ICT COMPANY</t>
  </si>
  <si>
    <t>Software License</t>
  </si>
  <si>
    <t>Organisation Development</t>
  </si>
  <si>
    <t>Citygate rent 2020/21 Q2</t>
  </si>
  <si>
    <t>Earlsdon Park Rent 2020/21 Q1</t>
  </si>
  <si>
    <t>Skipton Rent 2019/20 Q4</t>
  </si>
  <si>
    <t>Citygate Rent 2019/20 Q3-Q4</t>
  </si>
  <si>
    <t>Citygate Rent 2020/21 Q1</t>
  </si>
  <si>
    <t xml:space="preserve">Extranet licenses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</si>
</sst>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vertical="top"/>
    </xf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4" fontId="2" fillId="0" borderId="0" xfId="0" applyNumberFormat="1" applyFont="1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4" fontId="0" fillId="0" borderId="0" xfId="0" applyNumberFormat="1"/>
    <xf numFmtId="0" fontId="0" fillId="0" borderId="0" xfId="0" applyFill="1"/>
    <xf numFmtId="2" fontId="2" fillId="0" borderId="0" xfId="0" applyNumberFormat="1" applyFont="1"/>
    <xf numFmtId="0" fontId="1" fillId="0" borderId="0" xfId="0" applyFont="1" applyFill="1"/>
    <xf numFmtId="0" fontId="2" fillId="0" borderId="0" xfId="0" applyFont="1" applyFill="1"/>
  </cellXfs>
  <cellStyles count="2">
    <cellStyle name="Normal" xfId="0" builtinId="0"/>
    <cellStyle name="Normal 2" xfId="1" xr:uid="{3A4DDF56-A649-422D-928E-70EB68F6DE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6F3A2-43AF-4782-98ED-4ADC51234027}">
  <sheetPr>
    <tabColor rgb="FF92D050"/>
  </sheetPr>
  <dimension ref="A1:K7"/>
  <sheetViews>
    <sheetView tabSelected="1" workbookViewId="0">
      <selection activeCell="E21" sqref="E21"/>
    </sheetView>
  </sheetViews>
  <sheetFormatPr defaultRowHeight="14.5" x14ac:dyDescent="0.35"/>
  <cols>
    <col min="1" max="1" width="19.453125" bestFit="1" customWidth="1"/>
    <col min="2" max="2" width="26.26953125" bestFit="1" customWidth="1"/>
    <col min="3" max="3" width="11.1796875" customWidth="1"/>
    <col min="4" max="4" width="16.26953125" bestFit="1" customWidth="1"/>
    <col min="5" max="5" width="29.54296875" bestFit="1" customWidth="1"/>
    <col min="6" max="6" width="37.81640625" customWidth="1"/>
    <col min="7" max="7" width="31.453125" bestFit="1" customWidth="1"/>
    <col min="8" max="8" width="18.1796875" bestFit="1" customWidth="1"/>
    <col min="9" max="9" width="10.54296875" bestFit="1" customWidth="1"/>
    <col min="10" max="10" width="22.26953125" style="8" bestFit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1" t="s">
        <v>6</v>
      </c>
      <c r="I1" s="1" t="s">
        <v>7</v>
      </c>
      <c r="J1" s="6" t="s">
        <v>8</v>
      </c>
    </row>
    <row r="2" spans="1:11" x14ac:dyDescent="0.35">
      <c r="A2" s="2" t="s">
        <v>9</v>
      </c>
      <c r="B2" s="2" t="s">
        <v>12</v>
      </c>
      <c r="C2" s="3" t="e">
        <f>#REF!</f>
        <v>#REF!</v>
      </c>
      <c r="D2" s="2" t="s">
        <v>13</v>
      </c>
      <c r="E2" s="2" t="s">
        <v>14</v>
      </c>
      <c r="F2" s="14" t="s">
        <v>15</v>
      </c>
      <c r="G2" s="2" t="e">
        <f>#REF!</f>
        <v>#REF!</v>
      </c>
      <c r="H2" s="2" t="e">
        <f>#REF!</f>
        <v>#REF!</v>
      </c>
      <c r="I2" s="5" t="e">
        <f>#REF!</f>
        <v>#REF!</v>
      </c>
      <c r="J2" s="7">
        <v>849738956</v>
      </c>
      <c r="K2" s="4"/>
    </row>
    <row r="3" spans="1:11" x14ac:dyDescent="0.35">
      <c r="A3" s="2" t="str">
        <f t="shared" ref="A3:B7" si="0">A2</f>
        <v>Department of Health</v>
      </c>
      <c r="B3" s="2" t="str">
        <f t="shared" si="0"/>
        <v>NHS Counter Fraud Authority</v>
      </c>
      <c r="C3" s="3" t="e">
        <f>#REF!</f>
        <v>#REF!</v>
      </c>
      <c r="D3" s="2" t="str">
        <f>D2</f>
        <v>IT Hardware</v>
      </c>
      <c r="E3" s="2" t="str">
        <f>E2</f>
        <v>IT Service Improvement</v>
      </c>
      <c r="F3" s="14" t="str">
        <f>F2</f>
        <v>Laptops and Docking Stations</v>
      </c>
      <c r="G3" s="2" t="e">
        <f>G2</f>
        <v>#REF!</v>
      </c>
      <c r="H3" s="2" t="e">
        <f>#REF!</f>
        <v>#REF!</v>
      </c>
      <c r="I3" s="5" t="e">
        <f>#REF!</f>
        <v>#REF!</v>
      </c>
      <c r="J3" s="7">
        <v>849738956</v>
      </c>
    </row>
    <row r="4" spans="1:11" x14ac:dyDescent="0.35">
      <c r="A4" s="2" t="str">
        <f t="shared" si="0"/>
        <v>Department of Health</v>
      </c>
      <c r="B4" s="2" t="str">
        <f t="shared" si="0"/>
        <v>NHS Counter Fraud Authority</v>
      </c>
      <c r="C4" s="3" t="e">
        <f>#REF!</f>
        <v>#REF!</v>
      </c>
      <c r="D4" s="2" t="s">
        <v>16</v>
      </c>
      <c r="E4" s="2" t="str">
        <f>E3</f>
        <v>IT Service Improvement</v>
      </c>
      <c r="F4" s="14" t="s">
        <v>17</v>
      </c>
      <c r="G4" s="2" t="e">
        <f>#REF!</f>
        <v>#REF!</v>
      </c>
      <c r="H4" s="2" t="e">
        <f>#REF!</f>
        <v>#REF!</v>
      </c>
      <c r="I4" s="5" t="e">
        <f>#REF!</f>
        <v>#REF!</v>
      </c>
      <c r="J4" s="8">
        <v>664878441</v>
      </c>
    </row>
    <row r="5" spans="1:11" x14ac:dyDescent="0.35">
      <c r="A5" s="2" t="str">
        <f t="shared" si="0"/>
        <v>Department of Health</v>
      </c>
      <c r="B5" s="2" t="str">
        <f t="shared" si="0"/>
        <v>NHS Counter Fraud Authority</v>
      </c>
      <c r="C5" s="3" t="e">
        <f>#REF!</f>
        <v>#REF!</v>
      </c>
      <c r="D5" s="2" t="s">
        <v>18</v>
      </c>
      <c r="E5" s="2" t="s">
        <v>19</v>
      </c>
      <c r="F5" s="14" t="s">
        <v>20</v>
      </c>
      <c r="G5" s="2" t="s">
        <v>21</v>
      </c>
      <c r="H5" s="2" t="e">
        <f>#REF!</f>
        <v>#REF!</v>
      </c>
      <c r="I5" s="5" t="e">
        <f>#REF!</f>
        <v>#REF!</v>
      </c>
      <c r="J5" s="8">
        <v>654434729</v>
      </c>
    </row>
    <row r="6" spans="1:11" x14ac:dyDescent="0.35">
      <c r="A6" s="2" t="str">
        <f t="shared" si="0"/>
        <v>Department of Health</v>
      </c>
      <c r="B6" s="2" t="str">
        <f t="shared" si="0"/>
        <v>NHS Counter Fraud Authority</v>
      </c>
      <c r="C6" s="3" t="e">
        <f>#REF!</f>
        <v>#REF!</v>
      </c>
      <c r="D6" s="2" t="s">
        <v>16</v>
      </c>
      <c r="E6" s="2" t="str">
        <f>E5</f>
        <v>Finance &amp; Corporate Governance</v>
      </c>
      <c r="F6" s="14" t="s">
        <v>22</v>
      </c>
      <c r="G6" s="2" t="e">
        <f>#REF!</f>
        <v>#REF!</v>
      </c>
      <c r="H6" s="2" t="e">
        <f>#REF!</f>
        <v>#REF!</v>
      </c>
      <c r="I6" s="5" t="e">
        <f>#REF!</f>
        <v>#REF!</v>
      </c>
      <c r="J6" s="8">
        <v>618184140</v>
      </c>
    </row>
    <row r="7" spans="1:11" x14ac:dyDescent="0.35">
      <c r="A7" s="2" t="str">
        <f t="shared" si="0"/>
        <v>Department of Health</v>
      </c>
      <c r="B7" s="2" t="str">
        <f t="shared" si="0"/>
        <v>NHS Counter Fraud Authority</v>
      </c>
      <c r="C7" s="3" t="e">
        <f>#REF!</f>
        <v>#REF!</v>
      </c>
      <c r="D7" s="2" t="s">
        <v>16</v>
      </c>
      <c r="E7" s="2" t="str">
        <f>E4</f>
        <v>IT Service Improvement</v>
      </c>
      <c r="F7" s="14" t="s">
        <v>23</v>
      </c>
      <c r="G7" s="2" t="e">
        <f>#REF!</f>
        <v>#REF!</v>
      </c>
      <c r="H7" s="2" t="e">
        <f>#REF!</f>
        <v>#REF!</v>
      </c>
      <c r="I7" s="5" t="e">
        <f>#REF!</f>
        <v>#REF!</v>
      </c>
      <c r="J7" s="8">
        <v>492079228</v>
      </c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A4238-583C-4C95-8B0A-C3B12F383B7F}">
  <sheetPr>
    <tabColor rgb="FF92D050"/>
  </sheetPr>
  <dimension ref="A1:K15"/>
  <sheetViews>
    <sheetView workbookViewId="0">
      <selection activeCell="F2" sqref="F1:F2"/>
    </sheetView>
  </sheetViews>
  <sheetFormatPr defaultRowHeight="14.5" x14ac:dyDescent="0.35"/>
  <cols>
    <col min="1" max="1" width="19.453125" bestFit="1" customWidth="1"/>
    <col min="2" max="2" width="26.26953125" bestFit="1" customWidth="1"/>
    <col min="3" max="3" width="11.1796875" bestFit="1" customWidth="1"/>
    <col min="4" max="4" width="16.26953125" bestFit="1" customWidth="1"/>
    <col min="5" max="5" width="21" bestFit="1" customWidth="1"/>
    <col min="6" max="6" width="24.54296875" customWidth="1"/>
    <col min="7" max="7" width="31.453125" bestFit="1" customWidth="1"/>
    <col min="8" max="8" width="18.1796875" bestFit="1" customWidth="1"/>
    <col min="9" max="9" width="10.54296875" bestFit="1" customWidth="1"/>
    <col min="10" max="10" width="22.26953125" bestFit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10</v>
      </c>
      <c r="G1" s="1" t="s">
        <v>5</v>
      </c>
      <c r="H1" s="1" t="s">
        <v>6</v>
      </c>
      <c r="I1" s="1" t="s">
        <v>7</v>
      </c>
      <c r="J1" s="6" t="s">
        <v>8</v>
      </c>
    </row>
    <row r="2" spans="1:11" x14ac:dyDescent="0.35">
      <c r="A2" s="2" t="s">
        <v>9</v>
      </c>
      <c r="B2" s="2" t="s">
        <v>12</v>
      </c>
      <c r="C2" s="3" t="e">
        <f>#REF!</f>
        <v>#REF!</v>
      </c>
      <c r="D2" s="2" t="s">
        <v>13</v>
      </c>
      <c r="E2" s="2" t="s">
        <v>14</v>
      </c>
      <c r="F2" s="14" t="s">
        <v>24</v>
      </c>
      <c r="G2" s="2" t="e">
        <f>#REF!</f>
        <v>#REF!</v>
      </c>
      <c r="H2" s="2" t="e">
        <f>#REF!</f>
        <v>#REF!</v>
      </c>
      <c r="I2" s="5" t="e">
        <f>#REF!</f>
        <v>#REF!</v>
      </c>
      <c r="J2" s="7">
        <v>734245248</v>
      </c>
      <c r="K2" s="4"/>
    </row>
    <row r="3" spans="1:11" x14ac:dyDescent="0.35">
      <c r="J3" s="8"/>
    </row>
    <row r="4" spans="1:11" x14ac:dyDescent="0.35">
      <c r="J4" s="8"/>
    </row>
    <row r="5" spans="1:11" x14ac:dyDescent="0.35">
      <c r="J5" s="8"/>
    </row>
    <row r="6" spans="1:11" x14ac:dyDescent="0.35">
      <c r="J6" s="8"/>
    </row>
    <row r="7" spans="1:11" x14ac:dyDescent="0.35">
      <c r="J7" s="8"/>
    </row>
    <row r="8" spans="1:11" x14ac:dyDescent="0.35">
      <c r="J8" s="8"/>
    </row>
    <row r="9" spans="1:11" x14ac:dyDescent="0.35">
      <c r="J9" s="8"/>
    </row>
    <row r="10" spans="1:11" x14ac:dyDescent="0.35">
      <c r="J10" s="8"/>
    </row>
    <row r="11" spans="1:11" x14ac:dyDescent="0.35">
      <c r="J11" s="8"/>
    </row>
    <row r="12" spans="1:11" x14ac:dyDescent="0.35">
      <c r="J12" s="8"/>
    </row>
    <row r="13" spans="1:11" x14ac:dyDescent="0.35">
      <c r="J13" s="8"/>
    </row>
    <row r="14" spans="1:11" x14ac:dyDescent="0.35">
      <c r="J14" s="8"/>
    </row>
    <row r="15" spans="1:11" x14ac:dyDescent="0.35">
      <c r="J15" s="8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2C2D-397A-46E0-B19A-5CD10EC82BD0}">
  <sheetPr>
    <tabColor rgb="FF92D050"/>
  </sheetPr>
  <dimension ref="A1:K24"/>
  <sheetViews>
    <sheetView workbookViewId="0">
      <selection activeCell="F1" sqref="F1:F3"/>
    </sheetView>
  </sheetViews>
  <sheetFormatPr defaultRowHeight="14.5" x14ac:dyDescent="0.35"/>
  <cols>
    <col min="1" max="1" width="19.453125" bestFit="1" customWidth="1"/>
    <col min="2" max="2" width="26.26953125" bestFit="1" customWidth="1"/>
    <col min="3" max="3" width="11.1796875" bestFit="1" customWidth="1"/>
    <col min="4" max="4" width="16.26953125" bestFit="1" customWidth="1"/>
    <col min="5" max="5" width="29.54296875" bestFit="1" customWidth="1"/>
    <col min="6" max="6" width="20.1796875" customWidth="1"/>
    <col min="7" max="7" width="31.453125" bestFit="1" customWidth="1"/>
    <col min="8" max="8" width="18.1796875" bestFit="1" customWidth="1"/>
    <col min="9" max="9" width="10.453125" bestFit="1" customWidth="1"/>
    <col min="10" max="10" width="22.453125" bestFit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10</v>
      </c>
      <c r="G1" s="1" t="s">
        <v>5</v>
      </c>
      <c r="H1" s="1" t="s">
        <v>6</v>
      </c>
      <c r="I1" s="1" t="s">
        <v>7</v>
      </c>
      <c r="J1" s="6" t="s">
        <v>8</v>
      </c>
    </row>
    <row r="2" spans="1:11" x14ac:dyDescent="0.35">
      <c r="A2" s="2" t="s">
        <v>9</v>
      </c>
      <c r="B2" s="2" t="s">
        <v>12</v>
      </c>
      <c r="C2" s="3" t="e">
        <f>#REF!</f>
        <v>#REF!</v>
      </c>
      <c r="D2" s="2" t="s">
        <v>18</v>
      </c>
      <c r="E2" s="2" t="s">
        <v>19</v>
      </c>
      <c r="F2" s="14" t="s">
        <v>20</v>
      </c>
      <c r="G2" s="2" t="e">
        <f>#REF!</f>
        <v>#REF!</v>
      </c>
      <c r="H2" s="2" t="e">
        <f>#REF!</f>
        <v>#REF!</v>
      </c>
      <c r="I2" s="5" t="e">
        <f>#REF!</f>
        <v>#REF!</v>
      </c>
      <c r="J2" s="8">
        <v>654434729</v>
      </c>
      <c r="K2" s="4"/>
    </row>
    <row r="3" spans="1:11" x14ac:dyDescent="0.35">
      <c r="A3" s="2" t="s">
        <v>9</v>
      </c>
      <c r="B3" s="2" t="s">
        <v>12</v>
      </c>
      <c r="C3" s="9" t="e">
        <f>#REF!</f>
        <v>#REF!</v>
      </c>
      <c r="D3" t="s">
        <v>18</v>
      </c>
      <c r="E3" t="s">
        <v>25</v>
      </c>
      <c r="F3" s="11" t="s">
        <v>26</v>
      </c>
      <c r="G3" t="e">
        <f>#REF!</f>
        <v>#REF!</v>
      </c>
      <c r="H3" s="9" t="e">
        <f>#REF!</f>
        <v>#REF!</v>
      </c>
      <c r="I3" s="10" t="e">
        <f>#REF!</f>
        <v>#REF!</v>
      </c>
      <c r="J3" s="8"/>
    </row>
    <row r="4" spans="1:11" x14ac:dyDescent="0.35">
      <c r="J4" s="8"/>
    </row>
    <row r="5" spans="1:11" x14ac:dyDescent="0.35">
      <c r="J5" s="8"/>
    </row>
    <row r="6" spans="1:11" x14ac:dyDescent="0.35">
      <c r="J6" s="8"/>
    </row>
    <row r="7" spans="1:11" x14ac:dyDescent="0.35">
      <c r="J7" s="8"/>
    </row>
    <row r="8" spans="1:11" x14ac:dyDescent="0.35">
      <c r="J8" s="8"/>
    </row>
    <row r="9" spans="1:11" x14ac:dyDescent="0.35">
      <c r="J9" s="8"/>
    </row>
    <row r="10" spans="1:11" x14ac:dyDescent="0.35">
      <c r="J10" s="8"/>
    </row>
    <row r="11" spans="1:11" x14ac:dyDescent="0.35">
      <c r="J11" s="8"/>
    </row>
    <row r="12" spans="1:11" x14ac:dyDescent="0.35">
      <c r="J12" s="8"/>
    </row>
    <row r="13" spans="1:11" x14ac:dyDescent="0.35">
      <c r="J13" s="8"/>
    </row>
    <row r="14" spans="1:11" x14ac:dyDescent="0.35">
      <c r="J14" s="8"/>
    </row>
    <row r="15" spans="1:11" x14ac:dyDescent="0.35">
      <c r="J15" s="8"/>
    </row>
    <row r="16" spans="1:11" x14ac:dyDescent="0.35">
      <c r="J16" s="8"/>
    </row>
    <row r="17" spans="10:10" x14ac:dyDescent="0.35">
      <c r="J17" s="8"/>
    </row>
    <row r="18" spans="10:10" x14ac:dyDescent="0.35">
      <c r="J18" s="8"/>
    </row>
    <row r="19" spans="10:10" x14ac:dyDescent="0.35">
      <c r="J19" s="8"/>
    </row>
    <row r="20" spans="10:10" x14ac:dyDescent="0.35">
      <c r="J20" s="8"/>
    </row>
    <row r="21" spans="10:10" x14ac:dyDescent="0.35">
      <c r="J21" s="8"/>
    </row>
    <row r="22" spans="10:10" x14ac:dyDescent="0.35">
      <c r="J22" s="8"/>
    </row>
    <row r="23" spans="10:10" x14ac:dyDescent="0.35">
      <c r="J23" s="8"/>
    </row>
    <row r="24" spans="10:10" x14ac:dyDescent="0.35">
      <c r="J24" s="8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4A73-4639-43C6-A6E8-ACEE6088A7E5}">
  <sheetPr>
    <tabColor rgb="FF92D050"/>
  </sheetPr>
  <dimension ref="A1:K31"/>
  <sheetViews>
    <sheetView workbookViewId="0">
      <selection activeCell="G30" sqref="G30"/>
    </sheetView>
  </sheetViews>
  <sheetFormatPr defaultRowHeight="14.5" x14ac:dyDescent="0.35"/>
  <cols>
    <col min="1" max="1" width="19.81640625" bestFit="1" customWidth="1"/>
    <col min="2" max="2" width="26.26953125" bestFit="1" customWidth="1"/>
    <col min="3" max="3" width="11.1796875" bestFit="1" customWidth="1"/>
    <col min="4" max="4" width="16.26953125" bestFit="1" customWidth="1"/>
    <col min="5" max="5" width="21" bestFit="1" customWidth="1"/>
    <col min="6" max="7" width="31.453125" bestFit="1" customWidth="1"/>
    <col min="8" max="8" width="18.1796875" bestFit="1" customWidth="1"/>
    <col min="9" max="9" width="10.54296875" bestFit="1" customWidth="1"/>
    <col min="10" max="10" width="22.453125" bestFit="1" customWidth="1"/>
  </cols>
  <sheetData>
    <row r="1" spans="1:1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10</v>
      </c>
      <c r="G1" s="1" t="s">
        <v>5</v>
      </c>
      <c r="H1" s="1" t="s">
        <v>6</v>
      </c>
      <c r="I1" s="1" t="s">
        <v>7</v>
      </c>
      <c r="J1" s="6" t="s">
        <v>8</v>
      </c>
    </row>
    <row r="2" spans="1:11" x14ac:dyDescent="0.35">
      <c r="A2" s="2" t="s">
        <v>9</v>
      </c>
      <c r="B2" s="2" t="s">
        <v>12</v>
      </c>
      <c r="C2" s="3" t="e">
        <f>#REF!</f>
        <v>#REF!</v>
      </c>
      <c r="D2" s="2" t="s">
        <v>27</v>
      </c>
      <c r="E2" s="2" t="s">
        <v>28</v>
      </c>
      <c r="F2" s="14" t="s">
        <v>40</v>
      </c>
      <c r="G2" s="2" t="e">
        <f>#REF!</f>
        <v>#REF!</v>
      </c>
      <c r="H2" s="2" t="e">
        <f>#REF!</f>
        <v>#REF!</v>
      </c>
      <c r="I2" s="5" t="e">
        <f>#REF!</f>
        <v>#REF!</v>
      </c>
      <c r="J2" s="7">
        <v>888801080</v>
      </c>
      <c r="K2" s="4"/>
    </row>
    <row r="3" spans="1:11" x14ac:dyDescent="0.35">
      <c r="A3" s="2" t="s">
        <v>9</v>
      </c>
      <c r="B3" s="2" t="s">
        <v>12</v>
      </c>
      <c r="C3" s="9" t="e">
        <f>#REF!</f>
        <v>#REF!</v>
      </c>
      <c r="D3" s="2" t="s">
        <v>27</v>
      </c>
      <c r="E3" s="2" t="s">
        <v>28</v>
      </c>
      <c r="F3" s="14" t="s">
        <v>41</v>
      </c>
      <c r="G3" t="e">
        <f>#REF!</f>
        <v>#REF!</v>
      </c>
      <c r="H3" t="e">
        <f>#REF!</f>
        <v>#REF!</v>
      </c>
      <c r="I3" s="10" t="e">
        <f>#REF!</f>
        <v>#REF!</v>
      </c>
      <c r="J3" s="7">
        <v>888801080</v>
      </c>
    </row>
    <row r="4" spans="1:11" x14ac:dyDescent="0.35">
      <c r="J4" s="8"/>
    </row>
    <row r="5" spans="1:11" x14ac:dyDescent="0.35">
      <c r="J5" s="8"/>
    </row>
    <row r="6" spans="1:11" x14ac:dyDescent="0.35">
      <c r="J6" s="8"/>
    </row>
    <row r="7" spans="1:11" x14ac:dyDescent="0.35">
      <c r="J7" s="8"/>
    </row>
    <row r="8" spans="1:11" x14ac:dyDescent="0.35">
      <c r="J8" s="8"/>
    </row>
    <row r="9" spans="1:11" x14ac:dyDescent="0.35">
      <c r="J9" s="8"/>
    </row>
    <row r="10" spans="1:11" x14ac:dyDescent="0.35">
      <c r="J10" s="8"/>
    </row>
    <row r="11" spans="1:11" x14ac:dyDescent="0.35">
      <c r="J11" s="8"/>
    </row>
    <row r="12" spans="1:11" x14ac:dyDescent="0.35">
      <c r="J12" s="8"/>
    </row>
    <row r="13" spans="1:11" x14ac:dyDescent="0.35">
      <c r="J13" s="8"/>
    </row>
    <row r="14" spans="1:11" x14ac:dyDescent="0.35">
      <c r="J14" s="8"/>
    </row>
    <row r="15" spans="1:11" x14ac:dyDescent="0.35">
      <c r="J15" s="8"/>
    </row>
    <row r="16" spans="1:11" x14ac:dyDescent="0.35">
      <c r="J16" s="8"/>
    </row>
    <row r="17" spans="10:10" x14ac:dyDescent="0.35">
      <c r="J17" s="8"/>
    </row>
    <row r="18" spans="10:10" x14ac:dyDescent="0.35">
      <c r="J18" s="8"/>
    </row>
    <row r="19" spans="10:10" x14ac:dyDescent="0.35">
      <c r="J19" s="8"/>
    </row>
    <row r="20" spans="10:10" x14ac:dyDescent="0.35">
      <c r="J20" s="8"/>
    </row>
    <row r="21" spans="10:10" x14ac:dyDescent="0.35">
      <c r="J21" s="8"/>
    </row>
    <row r="22" spans="10:10" x14ac:dyDescent="0.35">
      <c r="J22" s="8"/>
    </row>
    <row r="23" spans="10:10" x14ac:dyDescent="0.35">
      <c r="J23" s="8"/>
    </row>
    <row r="24" spans="10:10" x14ac:dyDescent="0.35">
      <c r="J24" s="8"/>
    </row>
    <row r="25" spans="10:10" x14ac:dyDescent="0.35">
      <c r="J25" s="8"/>
    </row>
    <row r="26" spans="10:10" x14ac:dyDescent="0.35">
      <c r="J26" s="8"/>
    </row>
    <row r="27" spans="10:10" x14ac:dyDescent="0.35">
      <c r="J27" s="8"/>
    </row>
    <row r="28" spans="10:10" x14ac:dyDescent="0.35">
      <c r="J28" s="8"/>
    </row>
    <row r="29" spans="10:10" x14ac:dyDescent="0.35">
      <c r="J29" s="8"/>
    </row>
    <row r="30" spans="10:10" x14ac:dyDescent="0.35">
      <c r="J30" s="8"/>
    </row>
    <row r="31" spans="10:10" x14ac:dyDescent="0.35">
      <c r="J31" s="8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97D6-ACEF-4445-9640-33164A029C9E}">
  <sheetPr>
    <tabColor rgb="FF92D050"/>
  </sheetPr>
  <dimension ref="A1:L6"/>
  <sheetViews>
    <sheetView workbookViewId="0">
      <selection activeCell="A34" sqref="A34"/>
    </sheetView>
  </sheetViews>
  <sheetFormatPr defaultRowHeight="14.5" x14ac:dyDescent="0.35"/>
  <cols>
    <col min="1" max="1" width="20.81640625" bestFit="1" customWidth="1"/>
    <col min="2" max="2" width="27.54296875" bestFit="1" customWidth="1"/>
    <col min="3" max="3" width="12.26953125" customWidth="1"/>
    <col min="4" max="4" width="19.453125" customWidth="1"/>
    <col min="5" max="5" width="25.453125" bestFit="1" customWidth="1"/>
    <col min="6" max="6" width="30.54296875" bestFit="1" customWidth="1"/>
    <col min="7" max="7" width="38.54296875" customWidth="1"/>
    <col min="8" max="8" width="19.1796875" bestFit="1" customWidth="1"/>
    <col min="9" max="9" width="11" bestFit="1" customWidth="1"/>
    <col min="10" max="10" width="23.81640625" bestFit="1" customWidth="1"/>
    <col min="11" max="11" width="22.453125" bestFit="1" customWidth="1"/>
  </cols>
  <sheetData>
    <row r="1" spans="1:1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3" t="s">
        <v>10</v>
      </c>
      <c r="G1" s="1" t="s">
        <v>5</v>
      </c>
      <c r="H1" s="1" t="s">
        <v>6</v>
      </c>
      <c r="I1" s="1" t="s">
        <v>7</v>
      </c>
      <c r="J1" s="6" t="s">
        <v>8</v>
      </c>
    </row>
    <row r="2" spans="1:12" x14ac:dyDescent="0.35">
      <c r="A2" s="2" t="s">
        <v>9</v>
      </c>
      <c r="B2" s="2" t="s">
        <v>12</v>
      </c>
      <c r="C2" s="3">
        <v>44060</v>
      </c>
      <c r="D2" s="2" t="s">
        <v>27</v>
      </c>
      <c r="E2" s="2" t="s">
        <v>28</v>
      </c>
      <c r="F2" s="2" t="s">
        <v>43</v>
      </c>
      <c r="G2" s="2" t="s">
        <v>11</v>
      </c>
      <c r="H2" s="2" t="s">
        <v>34</v>
      </c>
      <c r="I2" s="12">
        <v>232077.38</v>
      </c>
      <c r="J2" s="7">
        <v>888801080</v>
      </c>
      <c r="K2" s="2"/>
      <c r="L2" s="4"/>
    </row>
    <row r="3" spans="1:12" x14ac:dyDescent="0.35">
      <c r="A3" s="2" t="s">
        <v>9</v>
      </c>
      <c r="B3" s="2" t="s">
        <v>12</v>
      </c>
      <c r="C3" s="3">
        <v>44060</v>
      </c>
      <c r="D3" s="2" t="s">
        <v>27</v>
      </c>
      <c r="E3" s="2" t="s">
        <v>28</v>
      </c>
      <c r="F3" s="2" t="s">
        <v>44</v>
      </c>
      <c r="G3" s="2" t="s">
        <v>11</v>
      </c>
      <c r="H3" s="2" t="s">
        <v>33</v>
      </c>
      <c r="I3" s="12">
        <v>116038.69</v>
      </c>
      <c r="J3" s="7">
        <v>888801080</v>
      </c>
      <c r="K3" s="2"/>
      <c r="L3" s="4"/>
    </row>
    <row r="4" spans="1:12" x14ac:dyDescent="0.35">
      <c r="A4" s="2" t="s">
        <v>9</v>
      </c>
      <c r="B4" s="2" t="s">
        <v>12</v>
      </c>
      <c r="C4" s="3">
        <v>44060</v>
      </c>
      <c r="D4" s="2" t="s">
        <v>27</v>
      </c>
      <c r="E4" s="2" t="s">
        <v>28</v>
      </c>
      <c r="F4" s="2" t="s">
        <v>42</v>
      </c>
      <c r="G4" s="2" t="s">
        <v>35</v>
      </c>
      <c r="H4" s="2" t="s">
        <v>32</v>
      </c>
      <c r="I4" s="12">
        <v>253313.03</v>
      </c>
      <c r="J4" s="7">
        <v>888815064</v>
      </c>
      <c r="K4" s="2"/>
      <c r="L4" s="4"/>
    </row>
    <row r="5" spans="1:12" x14ac:dyDescent="0.35">
      <c r="A5" s="2" t="s">
        <v>9</v>
      </c>
      <c r="B5" s="2" t="s">
        <v>12</v>
      </c>
      <c r="C5" s="3">
        <v>44067</v>
      </c>
      <c r="D5" s="2" t="s">
        <v>38</v>
      </c>
      <c r="E5" s="2" t="s">
        <v>39</v>
      </c>
      <c r="F5" s="2" t="s">
        <v>45</v>
      </c>
      <c r="G5" s="2" t="s">
        <v>36</v>
      </c>
      <c r="H5" s="2" t="s">
        <v>29</v>
      </c>
      <c r="I5" s="12">
        <v>28454.400000000001</v>
      </c>
      <c r="J5" s="7">
        <v>621226188</v>
      </c>
      <c r="K5" s="2"/>
      <c r="L5" s="4"/>
    </row>
    <row r="6" spans="1:12" x14ac:dyDescent="0.35">
      <c r="A6" s="2" t="s">
        <v>9</v>
      </c>
      <c r="B6" s="2" t="s">
        <v>12</v>
      </c>
      <c r="C6" s="3">
        <v>44067</v>
      </c>
      <c r="D6" s="2" t="s">
        <v>38</v>
      </c>
      <c r="E6" s="2" t="s">
        <v>25</v>
      </c>
      <c r="F6" s="2" t="s">
        <v>31</v>
      </c>
      <c r="G6" s="2" t="s">
        <v>37</v>
      </c>
      <c r="H6" s="2" t="s">
        <v>30</v>
      </c>
      <c r="I6" s="12">
        <v>36000</v>
      </c>
      <c r="J6" s="7">
        <v>214588207</v>
      </c>
      <c r="K6" s="2"/>
      <c r="L6" s="4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Return</vt:lpstr>
      <vt:lpstr>May Return</vt:lpstr>
      <vt:lpstr>Jun Return</vt:lpstr>
      <vt:lpstr>Jul Return</vt:lpstr>
      <vt:lpstr>Aug Return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Kamran Hussain</dc:creator>
  <cp:lastModifiedBy>Ann Sturgess</cp:lastModifiedBy>
  <dcterms:created xsi:type="dcterms:W3CDTF">2020-08-06T10:28:17Z</dcterms:created>
  <dcterms:modified xsi:type="dcterms:W3CDTF">2020-09-14T12:11:48Z</dcterms:modified>
</cp:coreProperties>
</file>